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IDA\IDA Projects\IDA Projects - In Progress\CDP Holland LLC 2020\"/>
    </mc:Choice>
  </mc:AlternateContent>
  <xr:revisionPtr revIDLastSave="0" documentId="13_ncr:1_{B6465C7F-7601-4CB0-974F-255F7FF743D6}"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1" l="1"/>
  <c r="C57" i="1"/>
  <c r="C66" i="1"/>
  <c r="C49" i="1"/>
  <c r="C44" i="1"/>
  <c r="C26" i="1"/>
  <c r="C58" i="1" l="1"/>
  <c r="C3" i="1" s="1"/>
</calcChain>
</file>

<file path=xl/sharedStrings.xml><?xml version="1.0" encoding="utf-8"?>
<sst xmlns="http://schemas.openxmlformats.org/spreadsheetml/2006/main" count="88" uniqueCount="79">
  <si>
    <t xml:space="preserve">Project: </t>
  </si>
  <si>
    <t xml:space="preserve">Total Score: </t>
  </si>
  <si>
    <t>Notes/Applicable Program Restrictions:</t>
  </si>
  <si>
    <t xml:space="preserve">Target Geography </t>
  </si>
  <si>
    <t xml:space="preserve">Distressed Census Tract </t>
  </si>
  <si>
    <t xml:space="preserve">High Vacancy Census Tract </t>
  </si>
  <si>
    <t>BID</t>
  </si>
  <si>
    <t>Neighborhood Plan</t>
  </si>
  <si>
    <t xml:space="preserve">Identified Priority </t>
  </si>
  <si>
    <t xml:space="preserve">Downtown Residential </t>
  </si>
  <si>
    <t xml:space="preserve">Tax Exempt/Vacant </t>
  </si>
  <si>
    <t xml:space="preserve">Identified Catalyst Site </t>
  </si>
  <si>
    <t xml:space="preserve">Historic Preservation </t>
  </si>
  <si>
    <t xml:space="preserve">Identified Growth Area </t>
  </si>
  <si>
    <t>Manufacturing / Distribution</t>
  </si>
  <si>
    <t>Technology</t>
  </si>
  <si>
    <t xml:space="preserve">Hospitality </t>
  </si>
  <si>
    <t xml:space="preserve">Conversion to Residential </t>
  </si>
  <si>
    <t>Subtotal</t>
  </si>
  <si>
    <t>Job Creation</t>
  </si>
  <si>
    <t xml:space="preserve">Permanent Jobs </t>
  </si>
  <si>
    <t xml:space="preserve"> 3 - 40</t>
  </si>
  <si>
    <t>41-80</t>
  </si>
  <si>
    <t>81 - 120</t>
  </si>
  <si>
    <t>121-180</t>
  </si>
  <si>
    <t>&gt;180</t>
  </si>
  <si>
    <t xml:space="preserve">Retained Jobs </t>
  </si>
  <si>
    <t xml:space="preserve">Construction Jobs </t>
  </si>
  <si>
    <t>81 - 160</t>
  </si>
  <si>
    <t xml:space="preserve"> 161 - 240</t>
  </si>
  <si>
    <t xml:space="preserve">  &gt; 241</t>
  </si>
  <si>
    <t xml:space="preserve">Subtotal </t>
  </si>
  <si>
    <t xml:space="preserve">Investment </t>
  </si>
  <si>
    <t>2.5M - 10M</t>
  </si>
  <si>
    <t>10.1M-17.5M</t>
  </si>
  <si>
    <t>17.6M-25M</t>
  </si>
  <si>
    <t xml:space="preserve">Community Commitment </t>
  </si>
  <si>
    <t>MWBE</t>
  </si>
  <si>
    <t xml:space="preserve">Inclusionary Housing </t>
  </si>
  <si>
    <t xml:space="preserve">Regional Labor </t>
  </si>
  <si>
    <t xml:space="preserve">City of Albany Labor </t>
  </si>
  <si>
    <t xml:space="preserve">Baseline Requirements </t>
  </si>
  <si>
    <t>Complete Application</t>
  </si>
  <si>
    <t>Meets NYS/CAIDA Requirements</t>
  </si>
  <si>
    <t xml:space="preserve">Albany 2030 Aligned </t>
  </si>
  <si>
    <t xml:space="preserve">Planning Approval </t>
  </si>
  <si>
    <t>Apprenticeship Program</t>
  </si>
  <si>
    <t>COMMENTS</t>
  </si>
  <si>
    <t>Community Catalyst</t>
  </si>
  <si>
    <t>Meet "Project Use" definition</t>
  </si>
  <si>
    <t>"But For" Requirement</t>
  </si>
  <si>
    <t>EEO Workforce Utilization</t>
  </si>
  <si>
    <t>Revitalization</t>
  </si>
  <si>
    <t>Financial Commitment</t>
  </si>
  <si>
    <t>Total:</t>
  </si>
  <si>
    <t xml:space="preserve">Total Improved Assessed Value Estimate: </t>
  </si>
  <si>
    <t xml:space="preserve">*Qualifies for a PILOT Deviation? </t>
  </si>
  <si>
    <t xml:space="preserve">**Qualifies for Community Commitment Enhancement? </t>
  </si>
  <si>
    <t>*Must achieve threshold of 10 to qualify for deviation</t>
  </si>
  <si>
    <t xml:space="preserve">Improved Assessed Value per Unit Estimate: </t>
  </si>
  <si>
    <t>Units:</t>
  </si>
  <si>
    <t>**Must achieve subtotal of 3 and threshold of 13 to qualify for Community Commitment enhancement</t>
  </si>
  <si>
    <t>***DRAFT - CAIDA Project Evaluation and Assistance Framework Staff Analysis</t>
  </si>
  <si>
    <r>
      <t>***</t>
    </r>
    <r>
      <rPr>
        <i/>
        <sz val="11"/>
        <rFont val="Calibri"/>
        <family val="2"/>
        <scheme val="minor"/>
      </rPr>
      <t>This analysis is prepared by staff for Board discussion purposes only.  The potential scoring represented has not been vetted, agreed upon or in any way approved by the CAIDA Board of Directors</t>
    </r>
  </si>
  <si>
    <t>Existing Cluster</t>
  </si>
  <si>
    <t>YES</t>
  </si>
  <si>
    <t>Midtown Colleges &amp; University Study Plan</t>
  </si>
  <si>
    <t xml:space="preserve"> 6 - 80 </t>
  </si>
  <si>
    <t>NO</t>
  </si>
  <si>
    <t>2 FTE</t>
  </si>
  <si>
    <t>Project commits to utilizing ≥90% Regional Labor for construction jobs</t>
  </si>
  <si>
    <t>Medical/Education</t>
  </si>
  <si>
    <t>Census tract 21</t>
  </si>
  <si>
    <t>Project commits to utilizing ≥15%  City of Albany residents for construction jobs</t>
  </si>
  <si>
    <t xml:space="preserve">  </t>
  </si>
  <si>
    <t>Holland Ave OZ, LLC</t>
  </si>
  <si>
    <t>$12.1 M investment</t>
  </si>
  <si>
    <t>Est. 115 construction jobs</t>
  </si>
  <si>
    <t xml:space="preserve">20% of the value of construction contracts will be performed by MWBE entities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</si>
</sst>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1"/>
      <name val="Calibri"/>
      <family val="2"/>
      <scheme val="minor"/>
    </font>
    <font>
      <sz val="11"/>
      <name val="Calibri"/>
      <family val="2"/>
      <scheme val="minor"/>
    </font>
    <font>
      <b/>
      <sz val="10"/>
      <name val="Calibri"/>
      <family val="2"/>
      <scheme val="minor"/>
    </font>
    <font>
      <b/>
      <sz val="8"/>
      <name val="Calibri"/>
      <family val="2"/>
      <scheme val="minor"/>
    </font>
    <font>
      <sz val="10"/>
      <name val="Calibri"/>
      <family val="2"/>
      <scheme val="minor"/>
    </font>
    <font>
      <b/>
      <i/>
      <sz val="10"/>
      <name val="Calibri"/>
      <family val="2"/>
      <scheme val="minor"/>
    </font>
    <font>
      <sz val="10"/>
      <color theme="1"/>
      <name val="Calibri"/>
      <family val="2"/>
      <scheme val="minor"/>
    </font>
    <font>
      <i/>
      <sz val="10"/>
      <name val="Calibri"/>
      <family val="2"/>
      <scheme val="minor"/>
    </font>
    <font>
      <b/>
      <sz val="10"/>
      <color theme="1"/>
      <name val="Calibri"/>
      <family val="2"/>
      <scheme val="minor"/>
    </font>
    <font>
      <i/>
      <sz val="10"/>
      <color theme="1"/>
      <name val="Calibri"/>
      <family val="2"/>
      <scheme val="minor"/>
    </font>
    <font>
      <i/>
      <sz val="11"/>
      <name val="Calibri"/>
      <family val="2"/>
      <scheme val="minor"/>
    </font>
  </fonts>
  <fills count="10">
    <fill>
      <patternFill patternType="none"/>
    </fill>
    <fill>
      <patternFill patternType="gray125"/>
    </fill>
    <fill>
      <patternFill patternType="solid">
        <fgColor rgb="FFF5CE87"/>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5" fillId="0" borderId="0" xfId="0" applyFont="1"/>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0" fontId="0" fillId="0" borderId="0" xfId="0" applyFill="1"/>
    <xf numFmtId="0" fontId="5" fillId="0" borderId="0" xfId="0" applyFont="1" applyBorder="1"/>
    <xf numFmtId="0" fontId="5" fillId="0" borderId="0" xfId="0" applyFont="1" applyFill="1" applyBorder="1"/>
    <xf numFmtId="0" fontId="6" fillId="2" borderId="0" xfId="0" applyFont="1" applyFill="1" applyBorder="1"/>
    <xf numFmtId="0" fontId="0" fillId="0" borderId="0" xfId="0" applyFill="1" applyBorder="1"/>
    <xf numFmtId="0" fontId="8" fillId="3" borderId="1" xfId="0" applyFont="1" applyFill="1" applyBorder="1" applyAlignment="1">
      <alignment wrapText="1"/>
    </xf>
    <xf numFmtId="0" fontId="8" fillId="3" borderId="1" xfId="0" applyFont="1" applyFill="1" applyBorder="1" applyAlignment="1"/>
    <xf numFmtId="0" fontId="8" fillId="2" borderId="1" xfId="0" applyFont="1" applyFill="1" applyBorder="1"/>
    <xf numFmtId="0" fontId="4" fillId="4"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5" borderId="5" xfId="0" applyFill="1" applyBorder="1" applyAlignment="1">
      <alignment horizontal="center"/>
    </xf>
    <xf numFmtId="0" fontId="0" fillId="5" borderId="1" xfId="0" applyFill="1" applyBorder="1" applyAlignment="1">
      <alignment horizontal="center"/>
    </xf>
    <xf numFmtId="0" fontId="4" fillId="0" borderId="0" xfId="0" applyFont="1" applyBorder="1" applyAlignment="1">
      <alignment horizontal="right"/>
    </xf>
    <xf numFmtId="0" fontId="8" fillId="7" borderId="1" xfId="0" applyFont="1" applyFill="1" applyBorder="1" applyAlignment="1">
      <alignment horizontal="left"/>
    </xf>
    <xf numFmtId="0" fontId="6" fillId="7" borderId="0" xfId="0" applyFont="1" applyFill="1" applyBorder="1"/>
    <xf numFmtId="0" fontId="8" fillId="7" borderId="1" xfId="0" applyFont="1" applyFill="1" applyBorder="1"/>
    <xf numFmtId="0" fontId="6" fillId="8" borderId="0" xfId="0" applyFont="1" applyFill="1" applyBorder="1" applyAlignment="1">
      <alignment horizontal="left"/>
    </xf>
    <xf numFmtId="0" fontId="8" fillId="8" borderId="1" xfId="0" applyFont="1" applyFill="1" applyBorder="1" applyAlignment="1">
      <alignment horizontal="left"/>
    </xf>
    <xf numFmtId="17" fontId="8" fillId="8" borderId="1" xfId="0" applyNumberFormat="1" applyFont="1" applyFill="1" applyBorder="1" applyAlignment="1">
      <alignment horizontal="left"/>
    </xf>
    <xf numFmtId="0" fontId="10" fillId="0" borderId="0" xfId="0" applyFont="1"/>
    <xf numFmtId="0" fontId="11" fillId="8" borderId="0" xfId="0" applyFont="1" applyFill="1" applyBorder="1" applyAlignment="1">
      <alignment horizontal="right"/>
    </xf>
    <xf numFmtId="0" fontId="6" fillId="4" borderId="1" xfId="0" applyFont="1" applyFill="1" applyBorder="1" applyAlignment="1">
      <alignment horizontal="center"/>
    </xf>
    <xf numFmtId="0" fontId="11" fillId="7" borderId="0" xfId="0" applyFont="1" applyFill="1" applyBorder="1" applyAlignment="1">
      <alignment horizontal="right"/>
    </xf>
    <xf numFmtId="0" fontId="4" fillId="4" borderId="2" xfId="0" applyFont="1" applyFill="1" applyBorder="1" applyAlignment="1">
      <alignment horizontal="center"/>
    </xf>
    <xf numFmtId="0" fontId="9" fillId="2" borderId="9" xfId="0" applyFont="1" applyFill="1" applyBorder="1"/>
    <xf numFmtId="0" fontId="6" fillId="2" borderId="10" xfId="0" applyFont="1" applyFill="1" applyBorder="1"/>
    <xf numFmtId="0" fontId="5" fillId="0" borderId="10" xfId="0" applyFont="1" applyFill="1" applyBorder="1" applyAlignment="1">
      <alignment horizontal="center"/>
    </xf>
    <xf numFmtId="0" fontId="6" fillId="2" borderId="13" xfId="0" applyFont="1" applyFill="1" applyBorder="1"/>
    <xf numFmtId="0" fontId="6" fillId="2" borderId="15" xfId="0" applyFont="1" applyFill="1" applyBorder="1"/>
    <xf numFmtId="0" fontId="11" fillId="2" borderId="16" xfId="0" applyFont="1" applyFill="1" applyBorder="1" applyAlignment="1">
      <alignment horizontal="right"/>
    </xf>
    <xf numFmtId="0" fontId="6" fillId="4" borderId="17" xfId="0" applyFont="1" applyFill="1" applyBorder="1" applyAlignment="1">
      <alignment horizontal="center"/>
    </xf>
    <xf numFmtId="0" fontId="9" fillId="8" borderId="9" xfId="0" applyFont="1" applyFill="1" applyBorder="1"/>
    <xf numFmtId="0" fontId="6" fillId="8" borderId="10" xfId="0" applyFont="1" applyFill="1" applyBorder="1" applyAlignment="1">
      <alignment horizontal="left"/>
    </xf>
    <xf numFmtId="0" fontId="6" fillId="8" borderId="13" xfId="0" applyFont="1" applyFill="1" applyBorder="1"/>
    <xf numFmtId="0" fontId="9" fillId="7" borderId="9" xfId="0" applyFont="1" applyFill="1" applyBorder="1" applyAlignment="1"/>
    <xf numFmtId="0" fontId="6" fillId="7" borderId="10" xfId="0" applyFont="1" applyFill="1" applyBorder="1" applyAlignment="1"/>
    <xf numFmtId="0" fontId="10" fillId="0" borderId="10" xfId="0" applyFont="1" applyBorder="1" applyAlignment="1">
      <alignment wrapText="1"/>
    </xf>
    <xf numFmtId="0" fontId="10" fillId="0" borderId="21" xfId="0" applyFont="1" applyBorder="1" applyAlignment="1">
      <alignment wrapText="1"/>
    </xf>
    <xf numFmtId="0" fontId="6" fillId="7" borderId="13" xfId="0" applyFont="1" applyFill="1" applyBorder="1" applyAlignment="1"/>
    <xf numFmtId="0" fontId="6" fillId="7" borderId="13" xfId="0" applyFont="1" applyFill="1" applyBorder="1"/>
    <xf numFmtId="0" fontId="5" fillId="7" borderId="13" xfId="0" applyFont="1" applyFill="1" applyBorder="1"/>
    <xf numFmtId="0" fontId="8" fillId="7" borderId="13" xfId="0" applyFont="1" applyFill="1" applyBorder="1"/>
    <xf numFmtId="0" fontId="4" fillId="4" borderId="17" xfId="0" applyFont="1" applyFill="1" applyBorder="1" applyAlignment="1">
      <alignment horizontal="center"/>
    </xf>
    <xf numFmtId="0" fontId="9" fillId="3" borderId="9" xfId="0" applyFont="1" applyFill="1" applyBorder="1"/>
    <xf numFmtId="0" fontId="8" fillId="3" borderId="22" xfId="0" applyFont="1" applyFill="1" applyBorder="1" applyAlignment="1">
      <alignment wrapText="1"/>
    </xf>
    <xf numFmtId="0" fontId="0" fillId="5" borderId="23" xfId="0" applyFill="1" applyBorder="1" applyAlignment="1">
      <alignment horizontal="center"/>
    </xf>
    <xf numFmtId="0" fontId="6" fillId="3" borderId="13" xfId="0" applyFont="1" applyFill="1" applyBorder="1"/>
    <xf numFmtId="0" fontId="8" fillId="3" borderId="13" xfId="0" applyFont="1" applyFill="1" applyBorder="1" applyAlignment="1">
      <alignment wrapText="1"/>
    </xf>
    <xf numFmtId="0" fontId="5" fillId="0" borderId="15" xfId="0" applyFont="1" applyBorder="1"/>
    <xf numFmtId="0" fontId="5" fillId="0" borderId="16" xfId="0" applyFont="1" applyBorder="1"/>
    <xf numFmtId="0" fontId="4" fillId="4" borderId="25" xfId="0" applyFont="1" applyFill="1" applyBorder="1" applyAlignment="1">
      <alignment horizontal="center"/>
    </xf>
    <xf numFmtId="0" fontId="10" fillId="0" borderId="16" xfId="0" applyFont="1" applyBorder="1"/>
    <xf numFmtId="0" fontId="10" fillId="0" borderId="26" xfId="0" applyFont="1" applyBorder="1"/>
    <xf numFmtId="0" fontId="6" fillId="8" borderId="13" xfId="0" applyFont="1" applyFill="1" applyBorder="1" applyAlignment="1">
      <alignment horizontal="left"/>
    </xf>
    <xf numFmtId="0" fontId="6" fillId="4" borderId="7" xfId="0" applyFont="1" applyFill="1" applyBorder="1" applyAlignment="1">
      <alignment horizontal="center"/>
    </xf>
    <xf numFmtId="0" fontId="5" fillId="5" borderId="1" xfId="0" applyFont="1" applyFill="1" applyBorder="1" applyAlignment="1">
      <alignment horizontal="center"/>
    </xf>
    <xf numFmtId="0" fontId="8" fillId="7" borderId="15" xfId="0" applyFont="1" applyFill="1" applyBorder="1"/>
    <xf numFmtId="0" fontId="11" fillId="7" borderId="16" xfId="0" applyFont="1" applyFill="1" applyBorder="1" applyAlignment="1">
      <alignment horizontal="right"/>
    </xf>
    <xf numFmtId="0" fontId="5" fillId="5" borderId="5" xfId="0" applyFont="1" applyFill="1" applyBorder="1" applyAlignment="1">
      <alignment horizontal="center"/>
    </xf>
    <xf numFmtId="0" fontId="0" fillId="0" borderId="0" xfId="0" applyBorder="1"/>
    <xf numFmtId="0" fontId="2" fillId="0" borderId="0" xfId="0" applyFont="1" applyBorder="1" applyAlignment="1">
      <alignment horizontal="right"/>
    </xf>
    <xf numFmtId="6" fontId="6" fillId="0" borderId="7" xfId="1" applyNumberFormat="1" applyFont="1" applyFill="1" applyBorder="1" applyAlignment="1">
      <alignment horizontal="center" vertical="center" wrapText="1"/>
    </xf>
    <xf numFmtId="0" fontId="2" fillId="0" borderId="7" xfId="0" applyFont="1" applyBorder="1" applyAlignment="1">
      <alignment horizontal="center"/>
    </xf>
    <xf numFmtId="0" fontId="4" fillId="0" borderId="0" xfId="0" applyFont="1" applyBorder="1" applyAlignment="1">
      <alignment horizontal="right"/>
    </xf>
    <xf numFmtId="0" fontId="0" fillId="0" borderId="29" xfId="0" applyBorder="1"/>
    <xf numFmtId="8" fontId="12" fillId="0" borderId="30" xfId="0" applyNumberFormat="1" applyFont="1" applyBorder="1" applyAlignment="1">
      <alignment horizontal="center"/>
    </xf>
    <xf numFmtId="0" fontId="5" fillId="0" borderId="13" xfId="0" applyFont="1" applyBorder="1"/>
    <xf numFmtId="0" fontId="2" fillId="9" borderId="28" xfId="0" applyFont="1" applyFill="1" applyBorder="1" applyAlignment="1">
      <alignment horizontal="center"/>
    </xf>
    <xf numFmtId="0" fontId="10" fillId="0" borderId="3" xfId="0" applyFont="1" applyBorder="1" applyAlignment="1">
      <alignment wrapText="1"/>
    </xf>
    <xf numFmtId="0" fontId="10" fillId="0" borderId="4" xfId="0" applyFont="1" applyBorder="1" applyAlignment="1">
      <alignment wrapText="1"/>
    </xf>
    <xf numFmtId="0" fontId="10" fillId="0" borderId="14" xfId="0" applyFont="1" applyBorder="1" applyAlignment="1">
      <alignment wrapText="1"/>
    </xf>
    <xf numFmtId="0" fontId="10" fillId="0" borderId="1" xfId="0" applyFont="1" applyBorder="1" applyAlignment="1">
      <alignment wrapText="1"/>
    </xf>
    <xf numFmtId="0" fontId="10" fillId="0" borderId="28" xfId="0" applyFont="1" applyBorder="1" applyAlignment="1">
      <alignment wrapText="1"/>
    </xf>
    <xf numFmtId="0" fontId="13" fillId="0" borderId="18" xfId="0" applyFont="1" applyBorder="1" applyAlignment="1">
      <alignment horizontal="left" wrapText="1"/>
    </xf>
    <xf numFmtId="0" fontId="13" fillId="0" borderId="19" xfId="0" applyFont="1" applyBorder="1" applyAlignment="1">
      <alignment horizontal="left" wrapText="1"/>
    </xf>
    <xf numFmtId="0" fontId="13" fillId="0" borderId="20"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0" fillId="0" borderId="11" xfId="0" applyBorder="1" applyAlignment="1"/>
    <xf numFmtId="0" fontId="0" fillId="0" borderId="12" xfId="0" applyBorder="1" applyAlignment="1"/>
    <xf numFmtId="0" fontId="2" fillId="0" borderId="0" xfId="0" applyFont="1" applyBorder="1" applyAlignment="1"/>
    <xf numFmtId="0" fontId="2" fillId="0" borderId="29" xfId="0" applyFont="1" applyBorder="1" applyAlignment="1"/>
    <xf numFmtId="0" fontId="10" fillId="0" borderId="18" xfId="0" applyFont="1" applyBorder="1" applyAlignment="1">
      <alignment wrapText="1"/>
    </xf>
    <xf numFmtId="0" fontId="10" fillId="0" borderId="19" xfId="0" applyFont="1" applyBorder="1" applyAlignment="1">
      <alignment wrapText="1"/>
    </xf>
    <xf numFmtId="0" fontId="10" fillId="0" borderId="20" xfId="0" applyFont="1" applyBorder="1" applyAlignment="1">
      <alignment wrapText="1"/>
    </xf>
    <xf numFmtId="0" fontId="7" fillId="0" borderId="3" xfId="0" applyFont="1" applyFill="1" applyBorder="1" applyAlignment="1">
      <alignment horizontal="left" vertical="top" wrapText="1"/>
    </xf>
    <xf numFmtId="0" fontId="0" fillId="0" borderId="4" xfId="0" applyBorder="1" applyAlignment="1">
      <alignment horizontal="left"/>
    </xf>
    <xf numFmtId="0" fontId="0" fillId="0" borderId="14" xfId="0" applyBorder="1" applyAlignment="1">
      <alignment horizontal="left"/>
    </xf>
    <xf numFmtId="0" fontId="10" fillId="0" borderId="11" xfId="0" applyFont="1" applyBorder="1" applyAlignment="1">
      <alignment wrapText="1"/>
    </xf>
    <xf numFmtId="0" fontId="10" fillId="0" borderId="12" xfId="0" applyFont="1" applyBorder="1" applyAlignment="1">
      <alignment wrapText="1"/>
    </xf>
    <xf numFmtId="0" fontId="4" fillId="0" borderId="13" xfId="0" applyFont="1" applyBorder="1" applyAlignment="1">
      <alignment horizontal="right"/>
    </xf>
    <xf numFmtId="0" fontId="0" fillId="0" borderId="0" xfId="0" applyBorder="1" applyAlignment="1">
      <alignment horizontal="right"/>
    </xf>
    <xf numFmtId="0" fontId="10" fillId="0" borderId="24" xfId="0" applyFont="1" applyBorder="1" applyAlignment="1">
      <alignment wrapText="1"/>
    </xf>
    <xf numFmtId="0" fontId="10" fillId="0" borderId="0" xfId="0" applyFont="1" applyBorder="1" applyAlignment="1">
      <alignment wrapText="1"/>
    </xf>
    <xf numFmtId="0" fontId="13" fillId="0" borderId="0" xfId="0" applyFont="1" applyBorder="1" applyAlignment="1">
      <alignment wrapText="1"/>
    </xf>
    <xf numFmtId="0" fontId="3" fillId="0" borderId="9" xfId="0" applyFont="1"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5" fillId="0" borderId="10" xfId="0" applyFont="1"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10" fillId="0" borderId="29" xfId="0" applyFont="1" applyBorder="1" applyAlignment="1">
      <alignment wrapText="1"/>
    </xf>
    <xf numFmtId="0" fontId="10" fillId="0" borderId="8" xfId="0" applyFont="1" applyBorder="1" applyAlignment="1">
      <alignment wrapText="1"/>
    </xf>
    <xf numFmtId="0" fontId="10" fillId="0" borderId="6" xfId="0" applyFont="1" applyBorder="1" applyAlignment="1">
      <alignment wrapText="1"/>
    </xf>
    <xf numFmtId="0" fontId="10" fillId="0" borderId="27" xfId="0" applyFont="1" applyBorder="1" applyAlignment="1">
      <alignment wrapText="1"/>
    </xf>
    <xf numFmtId="0" fontId="4" fillId="0" borderId="13" xfId="0" applyFont="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colors>
    <mruColors>
      <color rgb="FFF4C88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2"/>
  <sheetViews>
    <sheetView tabSelected="1" topLeftCell="A31" zoomScaleNormal="100" workbookViewId="0">
      <selection activeCell="D52" sqref="D52:J52"/>
    </sheetView>
  </sheetViews>
  <sheetFormatPr defaultRowHeight="15" x14ac:dyDescent="0.25"/>
  <cols>
    <col min="1" max="1" width="18.28515625" style="1" customWidth="1"/>
    <col min="2" max="2" width="27.42578125" style="1" customWidth="1"/>
    <col min="3" max="3" width="13.42578125" style="2" customWidth="1"/>
    <col min="4" max="4" width="10.5703125" customWidth="1"/>
    <col min="6" max="6" width="12.42578125" customWidth="1"/>
    <col min="9" max="9" width="13.42578125" customWidth="1"/>
    <col min="10" max="10" width="13.140625" customWidth="1"/>
  </cols>
  <sheetData>
    <row r="1" spans="1:10" ht="18.75" x14ac:dyDescent="0.3">
      <c r="A1" s="104" t="s">
        <v>62</v>
      </c>
      <c r="B1" s="105"/>
      <c r="C1" s="105"/>
      <c r="D1" s="105"/>
      <c r="E1" s="105"/>
      <c r="F1" s="105"/>
      <c r="G1" s="105"/>
      <c r="H1" s="105"/>
      <c r="I1" s="105"/>
      <c r="J1" s="106"/>
    </row>
    <row r="2" spans="1:10" ht="15" customHeight="1" x14ac:dyDescent="0.25">
      <c r="A2" s="99" t="s">
        <v>0</v>
      </c>
      <c r="B2" s="100"/>
      <c r="C2" s="84" t="s">
        <v>75</v>
      </c>
      <c r="D2" s="85"/>
      <c r="E2" s="85"/>
      <c r="F2" s="85"/>
      <c r="G2" s="85"/>
      <c r="H2" s="85"/>
      <c r="I2" s="85"/>
      <c r="J2" s="86"/>
    </row>
    <row r="3" spans="1:10" x14ac:dyDescent="0.25">
      <c r="A3" s="99" t="s">
        <v>1</v>
      </c>
      <c r="B3" s="100"/>
      <c r="C3" s="13">
        <f>C58</f>
        <v>10</v>
      </c>
      <c r="D3" s="64"/>
      <c r="E3" s="64"/>
      <c r="F3" s="64"/>
      <c r="G3" s="64"/>
      <c r="H3" s="64"/>
      <c r="I3" s="64"/>
      <c r="J3" s="69"/>
    </row>
    <row r="4" spans="1:10" x14ac:dyDescent="0.25">
      <c r="A4" s="99" t="s">
        <v>56</v>
      </c>
      <c r="B4" s="100"/>
      <c r="C4" s="14" t="s">
        <v>65</v>
      </c>
      <c r="D4" s="64"/>
      <c r="E4" s="64"/>
      <c r="F4" s="64"/>
      <c r="G4" s="68"/>
      <c r="H4" s="64"/>
      <c r="I4" s="68" t="s">
        <v>57</v>
      </c>
      <c r="J4" s="72" t="s">
        <v>68</v>
      </c>
    </row>
    <row r="5" spans="1:10" x14ac:dyDescent="0.25">
      <c r="A5" s="99" t="s">
        <v>55</v>
      </c>
      <c r="B5" s="100"/>
      <c r="C5" s="66">
        <v>6650000</v>
      </c>
      <c r="D5" s="65" t="s">
        <v>60</v>
      </c>
      <c r="E5" s="67">
        <v>60</v>
      </c>
      <c r="F5" s="64"/>
      <c r="G5" s="64"/>
      <c r="H5" s="64"/>
      <c r="I5" s="68" t="s">
        <v>59</v>
      </c>
      <c r="J5" s="70">
        <f>C5/E5</f>
        <v>110833.33333333333</v>
      </c>
    </row>
    <row r="6" spans="1:10" x14ac:dyDescent="0.25">
      <c r="A6" s="114" t="s">
        <v>2</v>
      </c>
      <c r="B6" s="100"/>
      <c r="C6" s="94"/>
      <c r="D6" s="95"/>
      <c r="E6" s="95"/>
      <c r="F6" s="95"/>
      <c r="G6" s="95"/>
      <c r="H6" s="95"/>
      <c r="I6" s="95"/>
      <c r="J6" s="96"/>
    </row>
    <row r="7" spans="1:10" ht="15.75" thickBot="1" x14ac:dyDescent="0.3">
      <c r="A7" s="71"/>
      <c r="B7" s="6"/>
      <c r="C7" s="7"/>
      <c r="D7" s="89" t="s">
        <v>47</v>
      </c>
      <c r="E7" s="89"/>
      <c r="F7" s="89"/>
      <c r="G7" s="89"/>
      <c r="H7" s="89"/>
      <c r="I7" s="89"/>
      <c r="J7" s="90"/>
    </row>
    <row r="8" spans="1:10" x14ac:dyDescent="0.25">
      <c r="A8" s="29" t="s">
        <v>52</v>
      </c>
      <c r="B8" s="30" t="s">
        <v>3</v>
      </c>
      <c r="C8" s="31"/>
      <c r="D8" s="87"/>
      <c r="E8" s="87"/>
      <c r="F8" s="87"/>
      <c r="G8" s="87"/>
      <c r="H8" s="87"/>
      <c r="I8" s="87"/>
      <c r="J8" s="88"/>
    </row>
    <row r="9" spans="1:10" ht="15" customHeight="1" x14ac:dyDescent="0.25">
      <c r="A9" s="32"/>
      <c r="B9" s="12" t="s">
        <v>4</v>
      </c>
      <c r="C9" s="63"/>
      <c r="D9" s="76" t="s">
        <v>72</v>
      </c>
      <c r="E9" s="76"/>
      <c r="F9" s="76"/>
      <c r="G9" s="76"/>
      <c r="H9" s="76"/>
      <c r="I9" s="76"/>
      <c r="J9" s="77"/>
    </row>
    <row r="10" spans="1:10" ht="15" customHeight="1" x14ac:dyDescent="0.25">
      <c r="A10" s="32"/>
      <c r="B10" s="12" t="s">
        <v>5</v>
      </c>
      <c r="C10" s="63">
        <v>1</v>
      </c>
      <c r="D10" s="76" t="s">
        <v>72</v>
      </c>
      <c r="E10" s="76"/>
      <c r="F10" s="76"/>
      <c r="G10" s="76"/>
      <c r="H10" s="76"/>
      <c r="I10" s="76"/>
      <c r="J10" s="77"/>
    </row>
    <row r="11" spans="1:10" x14ac:dyDescent="0.25">
      <c r="A11" s="32"/>
      <c r="B11" s="12" t="s">
        <v>9</v>
      </c>
      <c r="C11" s="63"/>
      <c r="D11" s="73"/>
      <c r="E11" s="74"/>
      <c r="F11" s="74"/>
      <c r="G11" s="74"/>
      <c r="H11" s="74"/>
      <c r="I11" s="74"/>
      <c r="J11" s="75"/>
    </row>
    <row r="12" spans="1:10" x14ac:dyDescent="0.25">
      <c r="A12" s="32"/>
      <c r="B12" s="12" t="s">
        <v>6</v>
      </c>
      <c r="C12" s="63"/>
      <c r="D12" s="73"/>
      <c r="E12" s="74"/>
      <c r="F12" s="74"/>
      <c r="G12" s="74"/>
      <c r="H12" s="74"/>
      <c r="I12" s="74"/>
      <c r="J12" s="75"/>
    </row>
    <row r="13" spans="1:10" ht="15" customHeight="1" x14ac:dyDescent="0.25">
      <c r="A13" s="32"/>
      <c r="B13" s="12" t="s">
        <v>7</v>
      </c>
      <c r="C13" s="63">
        <v>1</v>
      </c>
      <c r="D13" s="76" t="s">
        <v>66</v>
      </c>
      <c r="E13" s="76"/>
      <c r="F13" s="76"/>
      <c r="G13" s="76"/>
      <c r="H13" s="76"/>
      <c r="I13" s="76"/>
      <c r="J13" s="77"/>
    </row>
    <row r="14" spans="1:10" x14ac:dyDescent="0.25">
      <c r="A14" s="32"/>
      <c r="B14" s="8" t="s">
        <v>8</v>
      </c>
      <c r="C14" s="4"/>
      <c r="D14" s="74"/>
      <c r="E14" s="74"/>
      <c r="F14" s="74"/>
      <c r="G14" s="74"/>
      <c r="H14" s="74"/>
      <c r="I14" s="74"/>
      <c r="J14" s="75"/>
    </row>
    <row r="15" spans="1:10" x14ac:dyDescent="0.25">
      <c r="A15" s="32"/>
      <c r="B15" s="12" t="s">
        <v>9</v>
      </c>
      <c r="C15" s="63" t="s">
        <v>74</v>
      </c>
      <c r="D15" s="73"/>
      <c r="E15" s="74"/>
      <c r="F15" s="74"/>
      <c r="G15" s="74"/>
      <c r="H15" s="74"/>
      <c r="I15" s="74"/>
      <c r="J15" s="75"/>
    </row>
    <row r="16" spans="1:10" ht="15" customHeight="1" x14ac:dyDescent="0.25">
      <c r="A16" s="32"/>
      <c r="B16" s="12" t="s">
        <v>10</v>
      </c>
      <c r="C16" s="63"/>
      <c r="D16" s="73"/>
      <c r="E16" s="74"/>
      <c r="F16" s="74"/>
      <c r="G16" s="74"/>
      <c r="H16" s="74"/>
      <c r="I16" s="74"/>
      <c r="J16" s="75"/>
    </row>
    <row r="17" spans="1:10" ht="12.75" customHeight="1" x14ac:dyDescent="0.25">
      <c r="A17" s="32"/>
      <c r="B17" s="12" t="s">
        <v>11</v>
      </c>
      <c r="C17" s="63"/>
      <c r="D17" s="73"/>
      <c r="E17" s="74"/>
      <c r="F17" s="74"/>
      <c r="G17" s="74"/>
      <c r="H17" s="74"/>
      <c r="I17" s="74"/>
      <c r="J17" s="75"/>
    </row>
    <row r="18" spans="1:10" x14ac:dyDescent="0.25">
      <c r="A18" s="32"/>
      <c r="B18" s="12" t="s">
        <v>12</v>
      </c>
      <c r="C18" s="63"/>
      <c r="D18" s="73"/>
      <c r="E18" s="74"/>
      <c r="F18" s="74"/>
      <c r="G18" s="74"/>
      <c r="H18" s="74"/>
      <c r="I18" s="74"/>
      <c r="J18" s="75"/>
    </row>
    <row r="19" spans="1:10" x14ac:dyDescent="0.25">
      <c r="A19" s="32"/>
      <c r="B19" s="12" t="s">
        <v>48</v>
      </c>
      <c r="C19" s="63"/>
      <c r="D19" s="76"/>
      <c r="E19" s="76"/>
      <c r="F19" s="76"/>
      <c r="G19" s="76"/>
      <c r="H19" s="76"/>
      <c r="I19" s="76"/>
      <c r="J19" s="77"/>
    </row>
    <row r="20" spans="1:10" x14ac:dyDescent="0.25">
      <c r="A20" s="32"/>
      <c r="B20" s="8" t="s">
        <v>13</v>
      </c>
      <c r="C20" s="4"/>
      <c r="D20" s="74"/>
      <c r="E20" s="74"/>
      <c r="F20" s="74"/>
      <c r="G20" s="74"/>
      <c r="H20" s="74"/>
      <c r="I20" s="74"/>
      <c r="J20" s="75"/>
    </row>
    <row r="21" spans="1:10" x14ac:dyDescent="0.25">
      <c r="A21" s="32"/>
      <c r="B21" s="12" t="s">
        <v>14</v>
      </c>
      <c r="C21" s="63"/>
      <c r="D21" s="73"/>
      <c r="E21" s="74"/>
      <c r="F21" s="74"/>
      <c r="G21" s="74"/>
      <c r="H21" s="74"/>
      <c r="I21" s="74"/>
      <c r="J21" s="75"/>
    </row>
    <row r="22" spans="1:10" x14ac:dyDescent="0.25">
      <c r="A22" s="32"/>
      <c r="B22" s="12" t="s">
        <v>15</v>
      </c>
      <c r="C22" s="63"/>
      <c r="D22" s="73"/>
      <c r="E22" s="74"/>
      <c r="F22" s="74"/>
      <c r="G22" s="74"/>
      <c r="H22" s="74"/>
      <c r="I22" s="74"/>
      <c r="J22" s="75"/>
    </row>
    <row r="23" spans="1:10" x14ac:dyDescent="0.25">
      <c r="A23" s="32"/>
      <c r="B23" s="12" t="s">
        <v>16</v>
      </c>
      <c r="C23" s="63"/>
      <c r="D23" s="73"/>
      <c r="E23" s="74"/>
      <c r="F23" s="74"/>
      <c r="G23" s="74"/>
      <c r="H23" s="74"/>
      <c r="I23" s="74"/>
      <c r="J23" s="75"/>
    </row>
    <row r="24" spans="1:10" ht="15" customHeight="1" x14ac:dyDescent="0.25">
      <c r="A24" s="32"/>
      <c r="B24" s="12" t="s">
        <v>64</v>
      </c>
      <c r="C24" s="63">
        <v>1</v>
      </c>
      <c r="D24" s="73" t="s">
        <v>71</v>
      </c>
      <c r="E24" s="74"/>
      <c r="F24" s="74"/>
      <c r="G24" s="74"/>
      <c r="H24" s="74"/>
      <c r="I24" s="74"/>
      <c r="J24" s="75"/>
    </row>
    <row r="25" spans="1:10" x14ac:dyDescent="0.25">
      <c r="A25" s="32"/>
      <c r="B25" s="12" t="s">
        <v>17</v>
      </c>
      <c r="C25" s="63"/>
      <c r="D25" s="73"/>
      <c r="E25" s="74"/>
      <c r="F25" s="74"/>
      <c r="G25" s="74"/>
      <c r="H25" s="74"/>
      <c r="I25" s="74"/>
      <c r="J25" s="75"/>
    </row>
    <row r="26" spans="1:10" ht="15.75" thickBot="1" x14ac:dyDescent="0.3">
      <c r="A26" s="33"/>
      <c r="B26" s="34" t="s">
        <v>18</v>
      </c>
      <c r="C26" s="35">
        <f>SUM(C9:C13,C15:C19,C21:C25)</f>
        <v>3</v>
      </c>
      <c r="D26" s="91"/>
      <c r="E26" s="92"/>
      <c r="F26" s="92"/>
      <c r="G26" s="92"/>
      <c r="H26" s="92"/>
      <c r="I26" s="92"/>
      <c r="J26" s="93"/>
    </row>
    <row r="27" spans="1:10" x14ac:dyDescent="0.25">
      <c r="A27" s="36" t="s">
        <v>19</v>
      </c>
      <c r="B27" s="37" t="s">
        <v>20</v>
      </c>
      <c r="C27" s="31"/>
      <c r="D27" s="97"/>
      <c r="E27" s="97"/>
      <c r="F27" s="97"/>
      <c r="G27" s="97"/>
      <c r="H27" s="97"/>
      <c r="I27" s="97"/>
      <c r="J27" s="98"/>
    </row>
    <row r="28" spans="1:10" ht="15" customHeight="1" x14ac:dyDescent="0.25">
      <c r="A28" s="38"/>
      <c r="B28" s="22" t="s">
        <v>21</v>
      </c>
      <c r="C28" s="63"/>
      <c r="D28" s="73" t="s">
        <v>69</v>
      </c>
      <c r="E28" s="74"/>
      <c r="F28" s="74"/>
      <c r="G28" s="74"/>
      <c r="H28" s="74"/>
      <c r="I28" s="74"/>
      <c r="J28" s="75"/>
    </row>
    <row r="29" spans="1:10" x14ac:dyDescent="0.25">
      <c r="A29" s="38"/>
      <c r="B29" s="22" t="s">
        <v>22</v>
      </c>
      <c r="C29" s="63"/>
      <c r="D29" s="73"/>
      <c r="E29" s="74"/>
      <c r="F29" s="74"/>
      <c r="G29" s="74"/>
      <c r="H29" s="74"/>
      <c r="I29" s="74"/>
      <c r="J29" s="75"/>
    </row>
    <row r="30" spans="1:10" x14ac:dyDescent="0.25">
      <c r="A30" s="38"/>
      <c r="B30" s="22" t="s">
        <v>23</v>
      </c>
      <c r="C30" s="63"/>
      <c r="D30" s="73"/>
      <c r="E30" s="74"/>
      <c r="F30" s="74"/>
      <c r="G30" s="74"/>
      <c r="H30" s="74"/>
      <c r="I30" s="74"/>
      <c r="J30" s="75"/>
    </row>
    <row r="31" spans="1:10" x14ac:dyDescent="0.25">
      <c r="A31" s="38"/>
      <c r="B31" s="22" t="s">
        <v>24</v>
      </c>
      <c r="C31" s="63"/>
      <c r="D31" s="73"/>
      <c r="E31" s="74"/>
      <c r="F31" s="74"/>
      <c r="G31" s="74"/>
      <c r="H31" s="74"/>
      <c r="I31" s="74"/>
      <c r="J31" s="75"/>
    </row>
    <row r="32" spans="1:10" x14ac:dyDescent="0.25">
      <c r="A32" s="38"/>
      <c r="B32" s="22" t="s">
        <v>25</v>
      </c>
      <c r="C32" s="63"/>
      <c r="D32" s="73"/>
      <c r="E32" s="74"/>
      <c r="F32" s="74"/>
      <c r="G32" s="74"/>
      <c r="H32" s="74"/>
      <c r="I32" s="74"/>
      <c r="J32" s="75"/>
    </row>
    <row r="33" spans="1:10" x14ac:dyDescent="0.25">
      <c r="A33" s="38"/>
      <c r="B33" s="21" t="s">
        <v>26</v>
      </c>
      <c r="C33" s="4"/>
      <c r="D33" s="74"/>
      <c r="E33" s="74"/>
      <c r="F33" s="74"/>
      <c r="G33" s="74"/>
      <c r="H33" s="74"/>
      <c r="I33" s="74"/>
      <c r="J33" s="75"/>
    </row>
    <row r="34" spans="1:10" x14ac:dyDescent="0.25">
      <c r="A34" s="38"/>
      <c r="B34" s="22" t="s">
        <v>21</v>
      </c>
      <c r="C34" s="63"/>
      <c r="D34" s="81"/>
      <c r="E34" s="82"/>
      <c r="F34" s="82"/>
      <c r="G34" s="82"/>
      <c r="H34" s="82"/>
      <c r="I34" s="82"/>
      <c r="J34" s="83"/>
    </row>
    <row r="35" spans="1:10" x14ac:dyDescent="0.25">
      <c r="A35" s="38"/>
      <c r="B35" s="22" t="s">
        <v>22</v>
      </c>
      <c r="C35" s="63"/>
      <c r="D35" s="73"/>
      <c r="E35" s="74"/>
      <c r="F35" s="74"/>
      <c r="G35" s="74"/>
      <c r="H35" s="74"/>
      <c r="I35" s="74"/>
      <c r="J35" s="75"/>
    </row>
    <row r="36" spans="1:10" x14ac:dyDescent="0.25">
      <c r="A36" s="38"/>
      <c r="B36" s="22" t="s">
        <v>23</v>
      </c>
      <c r="C36" s="63"/>
      <c r="D36" s="73"/>
      <c r="E36" s="74"/>
      <c r="F36" s="74"/>
      <c r="G36" s="74"/>
      <c r="H36" s="74"/>
      <c r="I36" s="74"/>
      <c r="J36" s="75"/>
    </row>
    <row r="37" spans="1:10" x14ac:dyDescent="0.25">
      <c r="A37" s="38"/>
      <c r="B37" s="22" t="s">
        <v>24</v>
      </c>
      <c r="C37" s="63"/>
      <c r="D37" s="73"/>
      <c r="E37" s="74"/>
      <c r="F37" s="74"/>
      <c r="G37" s="74"/>
      <c r="H37" s="74"/>
      <c r="I37" s="74"/>
      <c r="J37" s="75"/>
    </row>
    <row r="38" spans="1:10" x14ac:dyDescent="0.25">
      <c r="A38" s="38"/>
      <c r="B38" s="22" t="s">
        <v>25</v>
      </c>
      <c r="C38" s="63"/>
      <c r="D38" s="73"/>
      <c r="E38" s="74"/>
      <c r="F38" s="74"/>
      <c r="G38" s="74"/>
      <c r="H38" s="74"/>
      <c r="I38" s="74"/>
      <c r="J38" s="75"/>
    </row>
    <row r="39" spans="1:10" x14ac:dyDescent="0.25">
      <c r="A39" s="38"/>
      <c r="B39" s="21" t="s">
        <v>27</v>
      </c>
      <c r="C39" s="4"/>
      <c r="D39" s="74"/>
      <c r="E39" s="74"/>
      <c r="F39" s="74"/>
      <c r="G39" s="74"/>
      <c r="H39" s="74"/>
      <c r="I39" s="74"/>
      <c r="J39" s="75"/>
    </row>
    <row r="40" spans="1:10" ht="15" customHeight="1" x14ac:dyDescent="0.25">
      <c r="A40" s="38"/>
      <c r="B40" s="23" t="s">
        <v>67</v>
      </c>
      <c r="C40" s="63">
        <v>1</v>
      </c>
      <c r="D40" s="73"/>
      <c r="E40" s="74"/>
      <c r="F40" s="74"/>
      <c r="G40" s="74"/>
      <c r="H40" s="74"/>
      <c r="I40" s="74"/>
      <c r="J40" s="75"/>
    </row>
    <row r="41" spans="1:10" x14ac:dyDescent="0.25">
      <c r="A41" s="38"/>
      <c r="B41" s="22" t="s">
        <v>28</v>
      </c>
      <c r="C41" s="63">
        <v>1</v>
      </c>
      <c r="D41" s="76" t="s">
        <v>77</v>
      </c>
      <c r="E41" s="76"/>
      <c r="F41" s="76"/>
      <c r="G41" s="76"/>
      <c r="H41" s="76"/>
      <c r="I41" s="76"/>
      <c r="J41" s="77"/>
    </row>
    <row r="42" spans="1:10" x14ac:dyDescent="0.25">
      <c r="A42" s="38"/>
      <c r="B42" s="22" t="s">
        <v>29</v>
      </c>
      <c r="C42" s="63"/>
      <c r="D42" s="76"/>
      <c r="E42" s="76"/>
      <c r="F42" s="76"/>
      <c r="G42" s="76"/>
      <c r="H42" s="76"/>
      <c r="I42" s="76"/>
      <c r="J42" s="77"/>
    </row>
    <row r="43" spans="1:10" x14ac:dyDescent="0.25">
      <c r="A43" s="38"/>
      <c r="B43" s="22" t="s">
        <v>30</v>
      </c>
      <c r="C43" s="63"/>
      <c r="D43" s="76"/>
      <c r="E43" s="76"/>
      <c r="F43" s="76"/>
      <c r="G43" s="76"/>
      <c r="H43" s="76"/>
      <c r="I43" s="76"/>
      <c r="J43" s="77"/>
    </row>
    <row r="44" spans="1:10" ht="15.75" thickBot="1" x14ac:dyDescent="0.3">
      <c r="A44" s="58"/>
      <c r="B44" s="25" t="s">
        <v>31</v>
      </c>
      <c r="C44" s="59">
        <f>SUM(C28:C32,C34:C38,C40:C43)</f>
        <v>2</v>
      </c>
      <c r="D44" s="111"/>
      <c r="E44" s="112"/>
      <c r="F44" s="112"/>
      <c r="G44" s="112"/>
      <c r="H44" s="112"/>
      <c r="I44" s="112"/>
      <c r="J44" s="113"/>
    </row>
    <row r="45" spans="1:10" x14ac:dyDescent="0.25">
      <c r="A45" s="39" t="s">
        <v>32</v>
      </c>
      <c r="B45" s="40" t="s">
        <v>53</v>
      </c>
      <c r="C45" s="31"/>
      <c r="D45" s="41"/>
      <c r="E45" s="41"/>
      <c r="F45" s="41"/>
      <c r="G45" s="41"/>
      <c r="H45" s="41"/>
      <c r="I45" s="41"/>
      <c r="J45" s="42"/>
    </row>
    <row r="46" spans="1:10" ht="15" customHeight="1" x14ac:dyDescent="0.25">
      <c r="A46" s="43"/>
      <c r="B46" s="18" t="s">
        <v>33</v>
      </c>
      <c r="C46" s="60">
        <v>1</v>
      </c>
      <c r="D46" s="76"/>
      <c r="E46" s="76"/>
      <c r="F46" s="76"/>
      <c r="G46" s="76"/>
      <c r="H46" s="76"/>
      <c r="I46" s="76"/>
      <c r="J46" s="77"/>
    </row>
    <row r="47" spans="1:10" x14ac:dyDescent="0.25">
      <c r="A47" s="44"/>
      <c r="B47" s="18" t="s">
        <v>34</v>
      </c>
      <c r="C47" s="60">
        <v>1</v>
      </c>
      <c r="D47" s="76" t="s">
        <v>76</v>
      </c>
      <c r="E47" s="76"/>
      <c r="F47" s="76"/>
      <c r="G47" s="76"/>
      <c r="H47" s="76"/>
      <c r="I47" s="76"/>
      <c r="J47" s="77"/>
    </row>
    <row r="48" spans="1:10" x14ac:dyDescent="0.25">
      <c r="A48" s="44"/>
      <c r="B48" s="18" t="s">
        <v>35</v>
      </c>
      <c r="C48" s="60"/>
      <c r="D48" s="76"/>
      <c r="E48" s="76"/>
      <c r="F48" s="76"/>
      <c r="G48" s="76"/>
      <c r="H48" s="76"/>
      <c r="I48" s="76"/>
      <c r="J48" s="77"/>
    </row>
    <row r="49" spans="1:10" x14ac:dyDescent="0.25">
      <c r="A49" s="44"/>
      <c r="B49" s="27" t="s">
        <v>18</v>
      </c>
      <c r="C49" s="26">
        <f>SUM(C46:C48)</f>
        <v>2</v>
      </c>
      <c r="D49" s="102"/>
      <c r="E49" s="102"/>
      <c r="F49" s="102"/>
      <c r="G49" s="102"/>
      <c r="H49" s="102"/>
      <c r="I49" s="102"/>
      <c r="J49" s="110"/>
    </row>
    <row r="50" spans="1:10" x14ac:dyDescent="0.25">
      <c r="A50" s="45"/>
      <c r="B50" s="19" t="s">
        <v>36</v>
      </c>
      <c r="C50" s="4"/>
      <c r="D50" s="102"/>
      <c r="E50" s="102"/>
      <c r="F50" s="102"/>
      <c r="G50" s="102"/>
      <c r="H50" s="102"/>
      <c r="I50" s="102"/>
      <c r="J50" s="110"/>
    </row>
    <row r="51" spans="1:10" x14ac:dyDescent="0.25">
      <c r="A51" s="46"/>
      <c r="B51" s="20" t="s">
        <v>37</v>
      </c>
      <c r="C51" s="60">
        <v>1</v>
      </c>
      <c r="D51" s="73" t="s">
        <v>78</v>
      </c>
      <c r="E51" s="74"/>
      <c r="F51" s="74"/>
      <c r="G51" s="74"/>
      <c r="H51" s="74"/>
      <c r="I51" s="74"/>
      <c r="J51" s="75"/>
    </row>
    <row r="52" spans="1:10" x14ac:dyDescent="0.25">
      <c r="A52" s="46"/>
      <c r="B52" s="20" t="s">
        <v>51</v>
      </c>
      <c r="C52" s="60"/>
      <c r="D52" s="76"/>
      <c r="E52" s="76"/>
      <c r="F52" s="76"/>
      <c r="G52" s="76"/>
      <c r="H52" s="76"/>
      <c r="I52" s="76"/>
      <c r="J52" s="77"/>
    </row>
    <row r="53" spans="1:10" x14ac:dyDescent="0.25">
      <c r="A53" s="46"/>
      <c r="B53" s="20" t="s">
        <v>38</v>
      </c>
      <c r="C53" s="60"/>
      <c r="D53" s="76"/>
      <c r="E53" s="76"/>
      <c r="F53" s="76"/>
      <c r="G53" s="76"/>
      <c r="H53" s="76"/>
      <c r="I53" s="76"/>
      <c r="J53" s="77"/>
    </row>
    <row r="54" spans="1:10" ht="15" customHeight="1" x14ac:dyDescent="0.25">
      <c r="A54" s="46"/>
      <c r="B54" s="20" t="s">
        <v>39</v>
      </c>
      <c r="C54" s="60">
        <v>1</v>
      </c>
      <c r="D54" s="73" t="s">
        <v>70</v>
      </c>
      <c r="E54" s="74"/>
      <c r="F54" s="74"/>
      <c r="G54" s="74"/>
      <c r="H54" s="74"/>
      <c r="I54" s="74"/>
      <c r="J54" s="75"/>
    </row>
    <row r="55" spans="1:10" ht="15" customHeight="1" x14ac:dyDescent="0.25">
      <c r="A55" s="46"/>
      <c r="B55" s="20" t="s">
        <v>40</v>
      </c>
      <c r="C55" s="60">
        <v>1</v>
      </c>
      <c r="D55" s="76" t="s">
        <v>73</v>
      </c>
      <c r="E55" s="76"/>
      <c r="F55" s="76"/>
      <c r="G55" s="76"/>
      <c r="H55" s="76"/>
      <c r="I55" s="76"/>
      <c r="J55" s="77"/>
    </row>
    <row r="56" spans="1:10" x14ac:dyDescent="0.25">
      <c r="A56" s="46"/>
      <c r="B56" s="20" t="s">
        <v>46</v>
      </c>
      <c r="C56" s="60"/>
      <c r="D56" s="76"/>
      <c r="E56" s="76"/>
      <c r="F56" s="76"/>
      <c r="G56" s="76"/>
      <c r="H56" s="76"/>
      <c r="I56" s="76"/>
      <c r="J56" s="77"/>
    </row>
    <row r="57" spans="1:10" ht="15.75" thickBot="1" x14ac:dyDescent="0.3">
      <c r="A57" s="61"/>
      <c r="B57" s="62" t="s">
        <v>18</v>
      </c>
      <c r="C57" s="47">
        <f>SUM(C51:C56)</f>
        <v>3</v>
      </c>
      <c r="D57" s="78" t="s">
        <v>61</v>
      </c>
      <c r="E57" s="79"/>
      <c r="F57" s="79"/>
      <c r="G57" s="79"/>
      <c r="H57" s="79"/>
      <c r="I57" s="79"/>
      <c r="J57" s="80"/>
    </row>
    <row r="58" spans="1:10" x14ac:dyDescent="0.25">
      <c r="A58" s="17"/>
      <c r="B58" s="17" t="s">
        <v>54</v>
      </c>
      <c r="C58" s="28">
        <f>SUM(C49,C44,C26,C57)</f>
        <v>10</v>
      </c>
      <c r="D58" s="103" t="s">
        <v>58</v>
      </c>
      <c r="E58" s="103"/>
      <c r="F58" s="103"/>
      <c r="G58" s="103"/>
      <c r="H58" s="103"/>
      <c r="I58" s="103"/>
      <c r="J58" s="103"/>
    </row>
    <row r="59" spans="1:10" ht="15.75" thickBot="1" x14ac:dyDescent="0.3">
      <c r="A59" s="6"/>
      <c r="B59" s="6"/>
      <c r="C59" s="9"/>
      <c r="D59" s="102"/>
      <c r="E59" s="102"/>
      <c r="F59" s="102"/>
      <c r="G59" s="102"/>
      <c r="H59" s="102"/>
      <c r="I59" s="102"/>
      <c r="J59" s="102"/>
    </row>
    <row r="60" spans="1:10" x14ac:dyDescent="0.25">
      <c r="A60" s="48" t="s">
        <v>41</v>
      </c>
      <c r="B60" s="49" t="s">
        <v>42</v>
      </c>
      <c r="C60" s="50">
        <v>1</v>
      </c>
      <c r="D60" s="101"/>
      <c r="E60" s="97"/>
      <c r="F60" s="97"/>
      <c r="G60" s="97"/>
      <c r="H60" s="97"/>
      <c r="I60" s="97"/>
      <c r="J60" s="98"/>
    </row>
    <row r="61" spans="1:10" x14ac:dyDescent="0.25">
      <c r="A61" s="51"/>
      <c r="B61" s="11" t="s">
        <v>43</v>
      </c>
      <c r="C61" s="15">
        <v>1</v>
      </c>
      <c r="D61" s="73"/>
      <c r="E61" s="74"/>
      <c r="F61" s="74"/>
      <c r="G61" s="74"/>
      <c r="H61" s="74"/>
      <c r="I61" s="74"/>
      <c r="J61" s="75"/>
    </row>
    <row r="62" spans="1:10" x14ac:dyDescent="0.25">
      <c r="A62" s="51"/>
      <c r="B62" s="10" t="s">
        <v>44</v>
      </c>
      <c r="C62" s="15">
        <v>1</v>
      </c>
      <c r="D62" s="73"/>
      <c r="E62" s="74"/>
      <c r="F62" s="74"/>
      <c r="G62" s="74"/>
      <c r="H62" s="74"/>
      <c r="I62" s="74"/>
      <c r="J62" s="75"/>
    </row>
    <row r="63" spans="1:10" x14ac:dyDescent="0.25">
      <c r="A63" s="51"/>
      <c r="B63" s="10" t="s">
        <v>45</v>
      </c>
      <c r="C63" s="16">
        <v>1</v>
      </c>
      <c r="D63" s="73"/>
      <c r="E63" s="74"/>
      <c r="F63" s="74"/>
      <c r="G63" s="74"/>
      <c r="H63" s="74"/>
      <c r="I63" s="74"/>
      <c r="J63" s="75"/>
    </row>
    <row r="64" spans="1:10" x14ac:dyDescent="0.25">
      <c r="A64" s="52"/>
      <c r="B64" s="10" t="s">
        <v>49</v>
      </c>
      <c r="C64" s="15">
        <v>1</v>
      </c>
      <c r="D64" s="73"/>
      <c r="E64" s="74"/>
      <c r="F64" s="74"/>
      <c r="G64" s="74"/>
      <c r="H64" s="74"/>
      <c r="I64" s="74"/>
      <c r="J64" s="75"/>
    </row>
    <row r="65" spans="1:10" x14ac:dyDescent="0.25">
      <c r="A65" s="52"/>
      <c r="B65" s="10" t="s">
        <v>50</v>
      </c>
      <c r="C65" s="15">
        <v>1</v>
      </c>
      <c r="D65" s="73"/>
      <c r="E65" s="74"/>
      <c r="F65" s="74"/>
      <c r="G65" s="74"/>
      <c r="H65" s="74"/>
      <c r="I65" s="74"/>
      <c r="J65" s="75"/>
    </row>
    <row r="66" spans="1:10" ht="15.75" thickBot="1" x14ac:dyDescent="0.3">
      <c r="A66" s="53"/>
      <c r="B66" s="54"/>
      <c r="C66" s="55">
        <f>SUM(C60:C65)</f>
        <v>6</v>
      </c>
      <c r="D66" s="56"/>
      <c r="E66" s="56"/>
      <c r="F66" s="56"/>
      <c r="G66" s="56"/>
      <c r="H66" s="56"/>
      <c r="I66" s="56"/>
      <c r="J66" s="57"/>
    </row>
    <row r="67" spans="1:10" x14ac:dyDescent="0.25">
      <c r="A67" s="107" t="s">
        <v>63</v>
      </c>
      <c r="B67" s="108"/>
      <c r="C67" s="108"/>
      <c r="D67" s="108"/>
      <c r="E67" s="108"/>
      <c r="F67" s="108"/>
      <c r="G67" s="108"/>
      <c r="H67" s="108"/>
      <c r="I67" s="108"/>
      <c r="J67" s="108"/>
    </row>
    <row r="68" spans="1:10" x14ac:dyDescent="0.25">
      <c r="A68" s="109"/>
      <c r="B68" s="109"/>
      <c r="C68" s="109"/>
      <c r="D68" s="109"/>
      <c r="E68" s="109"/>
      <c r="F68" s="109"/>
      <c r="G68" s="109"/>
      <c r="H68" s="109"/>
      <c r="I68" s="109"/>
      <c r="J68" s="109"/>
    </row>
    <row r="69" spans="1:10" x14ac:dyDescent="0.25">
      <c r="A69"/>
      <c r="B69"/>
      <c r="C69" s="5"/>
      <c r="D69" s="24"/>
      <c r="E69" s="24"/>
      <c r="F69" s="24"/>
      <c r="G69" s="24"/>
      <c r="H69" s="24"/>
      <c r="I69" s="24"/>
      <c r="J69" s="24"/>
    </row>
    <row r="70" spans="1:10" x14ac:dyDescent="0.25">
      <c r="A70"/>
      <c r="B70"/>
      <c r="C70" s="5"/>
    </row>
    <row r="71" spans="1:10" x14ac:dyDescent="0.25">
      <c r="A71"/>
      <c r="B71"/>
      <c r="C71" s="5"/>
    </row>
    <row r="72" spans="1:10" x14ac:dyDescent="0.25">
      <c r="A72"/>
      <c r="B72"/>
      <c r="C72" s="5"/>
    </row>
    <row r="73" spans="1:10" x14ac:dyDescent="0.25">
      <c r="A73"/>
      <c r="B73"/>
      <c r="C73" s="5"/>
    </row>
    <row r="74" spans="1:10" x14ac:dyDescent="0.25">
      <c r="A74"/>
      <c r="B74"/>
      <c r="C74" s="5"/>
    </row>
    <row r="75" spans="1:10" x14ac:dyDescent="0.25">
      <c r="A75"/>
      <c r="B75"/>
      <c r="C75" s="5"/>
    </row>
    <row r="76" spans="1:10" x14ac:dyDescent="0.25">
      <c r="A76"/>
      <c r="B76"/>
      <c r="C76" s="5"/>
    </row>
    <row r="77" spans="1:10" x14ac:dyDescent="0.25">
      <c r="A77"/>
      <c r="B77"/>
      <c r="C77" s="5"/>
    </row>
    <row r="78" spans="1:10" x14ac:dyDescent="0.25">
      <c r="A78"/>
      <c r="B78"/>
      <c r="C78" s="5"/>
    </row>
    <row r="79" spans="1:10" x14ac:dyDescent="0.25">
      <c r="A79"/>
      <c r="B79"/>
      <c r="C79" s="5"/>
    </row>
    <row r="80" spans="1:10" x14ac:dyDescent="0.25">
      <c r="A80"/>
      <c r="B80"/>
      <c r="C80" s="5"/>
    </row>
    <row r="81" spans="1:3" x14ac:dyDescent="0.25">
      <c r="A81"/>
      <c r="B81"/>
      <c r="C81" s="5"/>
    </row>
    <row r="82" spans="1:3" x14ac:dyDescent="0.25">
      <c r="A82"/>
      <c r="B82"/>
      <c r="C82" s="5"/>
    </row>
    <row r="83" spans="1:3" x14ac:dyDescent="0.25">
      <c r="A83"/>
      <c r="B83"/>
      <c r="C83" s="5"/>
    </row>
    <row r="84" spans="1:3" x14ac:dyDescent="0.25">
      <c r="A84"/>
      <c r="B84"/>
      <c r="C84" s="5"/>
    </row>
    <row r="85" spans="1:3" x14ac:dyDescent="0.25">
      <c r="A85"/>
      <c r="B85"/>
      <c r="C85" s="5"/>
    </row>
    <row r="86" spans="1:3" x14ac:dyDescent="0.25">
      <c r="A86"/>
      <c r="B86"/>
      <c r="C86" s="5"/>
    </row>
    <row r="87" spans="1:3" x14ac:dyDescent="0.25">
      <c r="A87"/>
      <c r="B87"/>
      <c r="C87" s="5"/>
    </row>
    <row r="88" spans="1:3" x14ac:dyDescent="0.25">
      <c r="A88"/>
      <c r="B88"/>
      <c r="C88" s="5"/>
    </row>
    <row r="89" spans="1:3" x14ac:dyDescent="0.25">
      <c r="A89"/>
      <c r="B89"/>
      <c r="C89" s="5"/>
    </row>
    <row r="90" spans="1:3" x14ac:dyDescent="0.25">
      <c r="A90"/>
      <c r="B90"/>
      <c r="C90" s="5"/>
    </row>
    <row r="91" spans="1:3" x14ac:dyDescent="0.25">
      <c r="A91"/>
      <c r="B91"/>
      <c r="C91" s="5"/>
    </row>
    <row r="92" spans="1:3" x14ac:dyDescent="0.25">
      <c r="A92"/>
      <c r="B92"/>
      <c r="C92" s="5"/>
    </row>
    <row r="93" spans="1:3" x14ac:dyDescent="0.25">
      <c r="A93"/>
      <c r="B93"/>
      <c r="C93" s="5"/>
    </row>
    <row r="94" spans="1:3" x14ac:dyDescent="0.25">
      <c r="A94"/>
      <c r="B94"/>
      <c r="C94" s="5"/>
    </row>
    <row r="95" spans="1:3" x14ac:dyDescent="0.25">
      <c r="A95"/>
      <c r="B95"/>
      <c r="C95" s="5"/>
    </row>
    <row r="96" spans="1:3" x14ac:dyDescent="0.25">
      <c r="A96"/>
      <c r="B96"/>
      <c r="C96" s="5"/>
    </row>
    <row r="97" spans="1:3" x14ac:dyDescent="0.25">
      <c r="A97"/>
      <c r="B97"/>
      <c r="C97" s="5"/>
    </row>
    <row r="98" spans="1:3" x14ac:dyDescent="0.25">
      <c r="A98"/>
      <c r="B98"/>
      <c r="C98" s="5"/>
    </row>
    <row r="99" spans="1:3" x14ac:dyDescent="0.25">
      <c r="A99"/>
      <c r="B99"/>
      <c r="C99" s="5"/>
    </row>
    <row r="100" spans="1:3" x14ac:dyDescent="0.25">
      <c r="A100"/>
      <c r="B100"/>
      <c r="C100" s="5"/>
    </row>
    <row r="101" spans="1:3" x14ac:dyDescent="0.25">
      <c r="A101"/>
      <c r="B101"/>
      <c r="C101" s="5"/>
    </row>
    <row r="102" spans="1:3" x14ac:dyDescent="0.25">
      <c r="C102" s="5"/>
    </row>
    <row r="103" spans="1:3" x14ac:dyDescent="0.25">
      <c r="C103" s="5"/>
    </row>
    <row r="104" spans="1:3" x14ac:dyDescent="0.25">
      <c r="C104" s="5"/>
    </row>
    <row r="105" spans="1:3" x14ac:dyDescent="0.25">
      <c r="C105" s="5"/>
    </row>
    <row r="106" spans="1:3" x14ac:dyDescent="0.25">
      <c r="C106" s="5"/>
    </row>
    <row r="107" spans="1:3" x14ac:dyDescent="0.25">
      <c r="C107" s="5"/>
    </row>
    <row r="108" spans="1:3" x14ac:dyDescent="0.25">
      <c r="C108" s="5"/>
    </row>
    <row r="109" spans="1:3" x14ac:dyDescent="0.25">
      <c r="C109" s="5"/>
    </row>
    <row r="110" spans="1:3" x14ac:dyDescent="0.25">
      <c r="C110" s="5"/>
    </row>
    <row r="111" spans="1:3" x14ac:dyDescent="0.25">
      <c r="C111" s="5"/>
    </row>
    <row r="112" spans="1:3" x14ac:dyDescent="0.25">
      <c r="C112" s="5"/>
    </row>
    <row r="113" spans="3:3" x14ac:dyDescent="0.25">
      <c r="C113" s="5"/>
    </row>
    <row r="114" spans="3:3" x14ac:dyDescent="0.25">
      <c r="C114" s="5"/>
    </row>
    <row r="115" spans="3:3" x14ac:dyDescent="0.25">
      <c r="C115" s="5"/>
    </row>
    <row r="116" spans="3:3" x14ac:dyDescent="0.25">
      <c r="C116" s="5"/>
    </row>
    <row r="117" spans="3:3" x14ac:dyDescent="0.25">
      <c r="C117" s="5"/>
    </row>
    <row r="118" spans="3:3" x14ac:dyDescent="0.25">
      <c r="C118" s="5"/>
    </row>
    <row r="119" spans="3:3" x14ac:dyDescent="0.25">
      <c r="C119" s="5"/>
    </row>
    <row r="120" spans="3:3" x14ac:dyDescent="0.25">
      <c r="C120" s="5"/>
    </row>
    <row r="121" spans="3:3" x14ac:dyDescent="0.25">
      <c r="C121" s="5"/>
    </row>
    <row r="122" spans="3:3" x14ac:dyDescent="0.25">
      <c r="C122" s="5"/>
    </row>
    <row r="123" spans="3:3" x14ac:dyDescent="0.25">
      <c r="C123" s="5"/>
    </row>
    <row r="124" spans="3:3" x14ac:dyDescent="0.25">
      <c r="C124" s="5"/>
    </row>
    <row r="125" spans="3:3" x14ac:dyDescent="0.25">
      <c r="C125" s="5"/>
    </row>
    <row r="126" spans="3:3" x14ac:dyDescent="0.25">
      <c r="C126" s="5"/>
    </row>
    <row r="127" spans="3:3" x14ac:dyDescent="0.25">
      <c r="C127" s="5"/>
    </row>
    <row r="128" spans="3:3" x14ac:dyDescent="0.25">
      <c r="C128" s="5"/>
    </row>
    <row r="129" spans="3:3" x14ac:dyDescent="0.25">
      <c r="C129" s="5"/>
    </row>
    <row r="130" spans="3:3" x14ac:dyDescent="0.25">
      <c r="C130" s="5"/>
    </row>
    <row r="131" spans="3:3" x14ac:dyDescent="0.25">
      <c r="C131" s="5"/>
    </row>
    <row r="132" spans="3:3" x14ac:dyDescent="0.25">
      <c r="C132" s="5"/>
    </row>
    <row r="133" spans="3:3" x14ac:dyDescent="0.25">
      <c r="C133" s="5"/>
    </row>
    <row r="134" spans="3:3" x14ac:dyDescent="0.25">
      <c r="C134" s="5"/>
    </row>
    <row r="135" spans="3:3" x14ac:dyDescent="0.25">
      <c r="C135" s="5"/>
    </row>
    <row r="136" spans="3:3" x14ac:dyDescent="0.25">
      <c r="C136" s="5"/>
    </row>
    <row r="137" spans="3:3" x14ac:dyDescent="0.25">
      <c r="C137" s="3"/>
    </row>
    <row r="138" spans="3:3" x14ac:dyDescent="0.25">
      <c r="C138" s="3"/>
    </row>
    <row r="139" spans="3:3" x14ac:dyDescent="0.25">
      <c r="C139" s="3"/>
    </row>
    <row r="140" spans="3:3" x14ac:dyDescent="0.25">
      <c r="C140" s="3"/>
    </row>
    <row r="141" spans="3:3" x14ac:dyDescent="0.25">
      <c r="C141" s="3"/>
    </row>
    <row r="142" spans="3:3" x14ac:dyDescent="0.25">
      <c r="C142" s="3"/>
    </row>
  </sheetData>
  <mergeCells count="67">
    <mergeCell ref="A1:J1"/>
    <mergeCell ref="A67:J68"/>
    <mergeCell ref="D49:J49"/>
    <mergeCell ref="D50:J50"/>
    <mergeCell ref="D51:J51"/>
    <mergeCell ref="D44:J44"/>
    <mergeCell ref="D47:J47"/>
    <mergeCell ref="D48:J48"/>
    <mergeCell ref="D40:J40"/>
    <mergeCell ref="D42:J42"/>
    <mergeCell ref="D43:J43"/>
    <mergeCell ref="D35:J35"/>
    <mergeCell ref="A2:B2"/>
    <mergeCell ref="A4:B4"/>
    <mergeCell ref="A6:B6"/>
    <mergeCell ref="A3:B3"/>
    <mergeCell ref="A5:B5"/>
    <mergeCell ref="D65:J65"/>
    <mergeCell ref="D64:J64"/>
    <mergeCell ref="D63:J63"/>
    <mergeCell ref="D15:J15"/>
    <mergeCell ref="D14:J14"/>
    <mergeCell ref="D62:J62"/>
    <mergeCell ref="D61:J61"/>
    <mergeCell ref="D60:J60"/>
    <mergeCell ref="D59:J59"/>
    <mergeCell ref="D58:J58"/>
    <mergeCell ref="D56:J56"/>
    <mergeCell ref="D55:J55"/>
    <mergeCell ref="D54:J54"/>
    <mergeCell ref="D28:J28"/>
    <mergeCell ref="D29:J29"/>
    <mergeCell ref="C2:J2"/>
    <mergeCell ref="D8:J8"/>
    <mergeCell ref="D7:J7"/>
    <mergeCell ref="D9:J9"/>
    <mergeCell ref="D41:J41"/>
    <mergeCell ref="D24:J24"/>
    <mergeCell ref="D25:J25"/>
    <mergeCell ref="D26:J26"/>
    <mergeCell ref="D36:J36"/>
    <mergeCell ref="D37:J37"/>
    <mergeCell ref="D38:J38"/>
    <mergeCell ref="D39:J39"/>
    <mergeCell ref="D30:J30"/>
    <mergeCell ref="C6:J6"/>
    <mergeCell ref="D21:J21"/>
    <mergeCell ref="D27:J27"/>
    <mergeCell ref="D22:J22"/>
    <mergeCell ref="D23:J23"/>
    <mergeCell ref="D12:J12"/>
    <mergeCell ref="D11:J11"/>
    <mergeCell ref="D10:J10"/>
    <mergeCell ref="D18:J18"/>
    <mergeCell ref="D20:J20"/>
    <mergeCell ref="D13:J13"/>
    <mergeCell ref="D19:J19"/>
    <mergeCell ref="D16:J16"/>
    <mergeCell ref="D17:J17"/>
    <mergeCell ref="D31:J31"/>
    <mergeCell ref="D32:J32"/>
    <mergeCell ref="D33:J33"/>
    <mergeCell ref="D53:J53"/>
    <mergeCell ref="D57:J57"/>
    <mergeCell ref="D34:J34"/>
    <mergeCell ref="D52:J52"/>
    <mergeCell ref="D46:J46"/>
  </mergeCells>
  <pageMargins left="0.45" right="0.45" top="0.5" bottom="0.25" header="0" footer="0"/>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Landy</dc:creator>
  <cp:lastModifiedBy>Andrew Corcione</cp:lastModifiedBy>
  <cp:lastPrinted>2021-07-06T14:58:58Z</cp:lastPrinted>
  <dcterms:created xsi:type="dcterms:W3CDTF">2017-07-10T15:17:54Z</dcterms:created>
  <dcterms:modified xsi:type="dcterms:W3CDTF">2021-08-05T13:33:43Z</dcterms:modified>
</cp:coreProperties>
</file>